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e34aede5e66dbdb0/Documents/APC/APC/Finance/Accounts/"/>
    </mc:Choice>
  </mc:AlternateContent>
  <xr:revisionPtr revIDLastSave="0" documentId="8_{902FB24B-F49A-40D2-B70C-D89A48768A46}" xr6:coauthVersionLast="47" xr6:coauthVersionMax="47" xr10:uidLastSave="{00000000-0000-0000-0000-000000000000}"/>
  <bookViews>
    <workbookView xWindow="-120" yWindow="-120" windowWidth="38640" windowHeight="21240" activeTab="1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2" i="2" l="1"/>
  <c r="C15" i="2"/>
  <c r="G79" i="1" l="1"/>
  <c r="D79" i="1"/>
  <c r="G73" i="1" l="1"/>
  <c r="D73" i="1"/>
  <c r="C65" i="1" l="1"/>
  <c r="M59" i="1" l="1"/>
  <c r="K59" i="1"/>
  <c r="G59" i="1"/>
  <c r="D59" i="1"/>
  <c r="M50" i="1" l="1"/>
  <c r="D50" i="1"/>
  <c r="K44" i="1" l="1"/>
  <c r="G44" i="1"/>
  <c r="D44" i="1"/>
  <c r="L25" i="1" l="1"/>
  <c r="K25" i="1"/>
  <c r="J25" i="1"/>
  <c r="I25" i="1"/>
  <c r="D25" i="1"/>
  <c r="C25" i="1"/>
  <c r="C15" i="1" l="1"/>
  <c r="H15" i="1"/>
  <c r="G15" i="1"/>
  <c r="D15" i="1"/>
</calcChain>
</file>

<file path=xl/sharedStrings.xml><?xml version="1.0" encoding="utf-8"?>
<sst xmlns="http://schemas.openxmlformats.org/spreadsheetml/2006/main" count="59" uniqueCount="39">
  <si>
    <t>Bank balance b/f</t>
  </si>
  <si>
    <t>VAT</t>
  </si>
  <si>
    <t>Net</t>
  </si>
  <si>
    <t>Clerk Salary</t>
  </si>
  <si>
    <t>Admin</t>
  </si>
  <si>
    <t>Audit</t>
  </si>
  <si>
    <t>Insurance</t>
  </si>
  <si>
    <t>Room Hire</t>
  </si>
  <si>
    <t>Playground</t>
  </si>
  <si>
    <t>Memberships</t>
  </si>
  <si>
    <t>Grass cutting</t>
  </si>
  <si>
    <t>Church Grant</t>
  </si>
  <si>
    <t>Other</t>
  </si>
  <si>
    <t xml:space="preserve">ASHLEWORTH PARISH COUNCIL CASHBOOK </t>
  </si>
  <si>
    <t>Date</t>
  </si>
  <si>
    <t>Reciepts</t>
  </si>
  <si>
    <t xml:space="preserve">Bank balance b/f </t>
  </si>
  <si>
    <t>Precept</t>
  </si>
  <si>
    <t>councillor training</t>
  </si>
  <si>
    <t>Payments</t>
  </si>
  <si>
    <t>;</t>
  </si>
  <si>
    <t>Woodpeckers Rent</t>
  </si>
  <si>
    <t>VAT reclaim</t>
  </si>
  <si>
    <t xml:space="preserve"> Customer / Chq No</t>
  </si>
  <si>
    <t>Gcc K/Gate</t>
  </si>
  <si>
    <t>Bank Balance b/f</t>
  </si>
  <si>
    <t>Woodpecker rent</t>
  </si>
  <si>
    <t>unpresented</t>
  </si>
  <si>
    <t>Audit fee</t>
  </si>
  <si>
    <t>Hall Hire</t>
  </si>
  <si>
    <t>Church grant</t>
  </si>
  <si>
    <t>Miscellaneous</t>
  </si>
  <si>
    <t>EXPENDITURE</t>
  </si>
  <si>
    <t>INCOME</t>
  </si>
  <si>
    <t>Woodpeckers rent</t>
  </si>
  <si>
    <t>Vat reclaim</t>
  </si>
  <si>
    <t>TOTAL</t>
  </si>
  <si>
    <t>Ashleworth Parish Council Income and Expediture 2021/2022</t>
  </si>
  <si>
    <t>2021 + 2022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</si>
</sst>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£&quot;* #,##0.00_-;\-&quot;£&quot;* #,##0.00_-;_-&quot;£&quot;* &quot;-&quot;??_-;_-@_-"/>
    <numFmt numFmtId="164" formatCode="_-[$£-809]* #,##0.00_-;\-[$£-809]* #,##0.00_-;_-[$£-809]* &quot;-&quot;??_-;_-@_-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 val="double"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41">
    <xf numFmtId="0" fontId="0" fillId="0" borderId="0" xfId="0"/>
    <xf numFmtId="0" fontId="0" fillId="0" borderId="1" xfId="0" applyBorder="1"/>
    <xf numFmtId="164" fontId="0" fillId="0" borderId="1" xfId="0" applyNumberFormat="1" applyBorder="1"/>
    <xf numFmtId="0" fontId="2" fillId="0" borderId="0" xfId="0" applyFont="1"/>
    <xf numFmtId="0" fontId="2" fillId="0" borderId="1" xfId="0" applyFont="1" applyBorder="1"/>
    <xf numFmtId="164" fontId="0" fillId="0" borderId="0" xfId="0" applyNumberFormat="1"/>
    <xf numFmtId="14" fontId="0" fillId="0" borderId="0" xfId="0" applyNumberFormat="1"/>
    <xf numFmtId="0" fontId="1" fillId="2" borderId="0" xfId="0" applyFont="1" applyFill="1"/>
    <xf numFmtId="17" fontId="2" fillId="0" borderId="0" xfId="0" applyNumberFormat="1" applyFont="1"/>
    <xf numFmtId="16" fontId="0" fillId="0" borderId="0" xfId="0" applyNumberFormat="1"/>
    <xf numFmtId="164" fontId="2" fillId="0" borderId="0" xfId="0" applyNumberFormat="1" applyFont="1"/>
    <xf numFmtId="164" fontId="1" fillId="0" borderId="1" xfId="0" applyNumberFormat="1" applyFont="1" applyBorder="1"/>
    <xf numFmtId="164" fontId="1" fillId="0" borderId="2" xfId="0" applyNumberFormat="1" applyFont="1" applyBorder="1"/>
    <xf numFmtId="0" fontId="1" fillId="0" borderId="0" xfId="0" applyFont="1"/>
    <xf numFmtId="14" fontId="1" fillId="0" borderId="0" xfId="0" applyNumberFormat="1" applyFont="1"/>
    <xf numFmtId="164" fontId="1" fillId="0" borderId="4" xfId="0" applyNumberFormat="1" applyFont="1" applyBorder="1"/>
    <xf numFmtId="164" fontId="1" fillId="0" borderId="3" xfId="0" applyNumberFormat="1" applyFont="1" applyBorder="1"/>
    <xf numFmtId="164" fontId="3" fillId="0" borderId="5" xfId="0" applyNumberFormat="1" applyFont="1" applyBorder="1"/>
    <xf numFmtId="164" fontId="3" fillId="0" borderId="3" xfId="0" applyNumberFormat="1" applyFont="1" applyBorder="1"/>
    <xf numFmtId="164" fontId="0" fillId="0" borderId="4" xfId="0" applyNumberFormat="1" applyBorder="1"/>
    <xf numFmtId="0" fontId="0" fillId="0" borderId="3" xfId="0" applyBorder="1"/>
    <xf numFmtId="0" fontId="0" fillId="0" borderId="4" xfId="0" applyBorder="1"/>
    <xf numFmtId="164" fontId="0" fillId="0" borderId="3" xfId="0" applyNumberFormat="1" applyBorder="1"/>
    <xf numFmtId="164" fontId="1" fillId="0" borderId="0" xfId="0" applyNumberFormat="1" applyFont="1"/>
    <xf numFmtId="0" fontId="1" fillId="0" borderId="3" xfId="0" applyFont="1" applyBorder="1"/>
    <xf numFmtId="0" fontId="1" fillId="0" borderId="4" xfId="0" applyFont="1" applyBorder="1"/>
    <xf numFmtId="164" fontId="1" fillId="0" borderId="1" xfId="1" applyNumberFormat="1" applyFont="1" applyBorder="1"/>
    <xf numFmtId="164" fontId="0" fillId="0" borderId="0" xfId="1" applyNumberFormat="1" applyFont="1"/>
    <xf numFmtId="0" fontId="1" fillId="0" borderId="1" xfId="0" applyFont="1" applyBorder="1"/>
    <xf numFmtId="0" fontId="5" fillId="0" borderId="6" xfId="0" applyFont="1" applyBorder="1"/>
    <xf numFmtId="164" fontId="5" fillId="0" borderId="6" xfId="0" applyNumberFormat="1" applyFont="1" applyBorder="1"/>
    <xf numFmtId="164" fontId="5" fillId="0" borderId="8" xfId="0" applyNumberFormat="1" applyFont="1" applyBorder="1"/>
    <xf numFmtId="0" fontId="6" fillId="0" borderId="6" xfId="0" applyFont="1" applyBorder="1"/>
    <xf numFmtId="0" fontId="5" fillId="0" borderId="5" xfId="0" applyFont="1" applyBorder="1"/>
    <xf numFmtId="164" fontId="6" fillId="0" borderId="7" xfId="0" applyNumberFormat="1" applyFont="1" applyBorder="1"/>
    <xf numFmtId="0" fontId="8" fillId="0" borderId="0" xfId="0" applyFont="1"/>
    <xf numFmtId="0" fontId="9" fillId="0" borderId="0" xfId="0" applyFont="1"/>
    <xf numFmtId="0" fontId="7" fillId="0" borderId="0" xfId="0" applyFont="1"/>
    <xf numFmtId="0" fontId="5" fillId="0" borderId="6" xfId="0" applyFont="1" applyBorder="1" applyAlignment="1">
      <alignment wrapText="1"/>
    </xf>
    <xf numFmtId="164" fontId="5" fillId="0" borderId="8" xfId="0" applyNumberFormat="1" applyFont="1" applyBorder="1" applyAlignment="1">
      <alignment wrapText="1"/>
    </xf>
    <xf numFmtId="0" fontId="0" fillId="0" borderId="0" xfId="0" applyAlignment="1">
      <alignment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179"/>
  <sheetViews>
    <sheetView topLeftCell="A19" workbookViewId="0">
      <selection activeCell="C4" sqref="C4"/>
    </sheetView>
  </sheetViews>
  <sheetFormatPr defaultRowHeight="15" x14ac:dyDescent="0.25"/>
  <cols>
    <col min="1" max="1" width="11.42578125" customWidth="1"/>
    <col min="2" max="2" width="18.140625" customWidth="1"/>
    <col min="3" max="3" width="11.5703125" bestFit="1" customWidth="1"/>
    <col min="4" max="4" width="9.85546875" customWidth="1"/>
    <col min="7" max="7" width="11.140625" customWidth="1"/>
    <col min="10" max="10" width="9.5703125" customWidth="1"/>
    <col min="11" max="11" width="10.28515625" customWidth="1"/>
    <col min="12" max="12" width="11" customWidth="1"/>
    <col min="13" max="13" width="13.7109375" customWidth="1"/>
    <col min="14" max="14" width="12.28515625" customWidth="1"/>
    <col min="15" max="15" width="12.42578125" customWidth="1"/>
  </cols>
  <sheetData>
    <row r="1" spans="1:16" x14ac:dyDescent="0.25">
      <c r="A1" s="7" t="s">
        <v>13</v>
      </c>
      <c r="B1" s="7"/>
      <c r="C1" s="7"/>
      <c r="D1" s="7"/>
      <c r="E1" t="s">
        <v>20</v>
      </c>
    </row>
    <row r="2" spans="1:16" x14ac:dyDescent="0.25">
      <c r="A2" s="13" t="s">
        <v>16</v>
      </c>
      <c r="B2" s="13"/>
      <c r="C2" s="12">
        <v>7618.13</v>
      </c>
      <c r="F2" s="1"/>
    </row>
    <row r="3" spans="1:16" x14ac:dyDescent="0.25">
      <c r="A3" s="8" t="s">
        <v>14</v>
      </c>
      <c r="B3" s="3" t="s">
        <v>23</v>
      </c>
      <c r="C3" s="10" t="s">
        <v>15</v>
      </c>
      <c r="D3" s="3" t="s">
        <v>19</v>
      </c>
      <c r="E3" s="3" t="s">
        <v>1</v>
      </c>
      <c r="F3" s="4" t="s">
        <v>2</v>
      </c>
      <c r="G3" s="3" t="s">
        <v>3</v>
      </c>
      <c r="H3" s="3" t="s">
        <v>4</v>
      </c>
      <c r="I3" s="3" t="s">
        <v>5</v>
      </c>
      <c r="J3" s="3" t="s">
        <v>6</v>
      </c>
      <c r="K3" s="3" t="s">
        <v>7</v>
      </c>
      <c r="L3" s="3" t="s">
        <v>8</v>
      </c>
      <c r="M3" s="3" t="s">
        <v>9</v>
      </c>
      <c r="N3" s="3" t="s">
        <v>10</v>
      </c>
      <c r="O3" s="3" t="s">
        <v>11</v>
      </c>
      <c r="P3" s="3" t="s">
        <v>12</v>
      </c>
    </row>
    <row r="4" spans="1:16" x14ac:dyDescent="0.25">
      <c r="A4" s="6"/>
      <c r="B4" t="s">
        <v>17</v>
      </c>
      <c r="C4" s="2">
        <v>5619</v>
      </c>
      <c r="D4" s="5">
        <v>0</v>
      </c>
      <c r="E4" s="5">
        <v>0</v>
      </c>
      <c r="F4" s="2">
        <v>0</v>
      </c>
      <c r="G4" s="5">
        <v>0</v>
      </c>
      <c r="H4" s="5">
        <v>0</v>
      </c>
      <c r="I4" s="5">
        <v>0</v>
      </c>
      <c r="J4" s="5">
        <v>0</v>
      </c>
      <c r="K4" s="5">
        <v>0</v>
      </c>
      <c r="L4" s="5">
        <v>0</v>
      </c>
      <c r="M4" s="5">
        <v>0</v>
      </c>
      <c r="N4" s="5">
        <v>0</v>
      </c>
      <c r="O4" s="5">
        <v>0</v>
      </c>
      <c r="P4" s="5">
        <v>0</v>
      </c>
    </row>
    <row r="5" spans="1:16" x14ac:dyDescent="0.25">
      <c r="C5" s="15">
        <v>13237.13</v>
      </c>
      <c r="D5" s="17">
        <v>0</v>
      </c>
      <c r="E5" s="18">
        <v>0</v>
      </c>
      <c r="F5" s="18">
        <v>0</v>
      </c>
      <c r="G5" s="18">
        <v>0</v>
      </c>
      <c r="H5" s="18">
        <v>0</v>
      </c>
      <c r="I5" s="18">
        <v>0</v>
      </c>
      <c r="J5" s="18">
        <v>0</v>
      </c>
      <c r="K5" s="18">
        <v>0</v>
      </c>
      <c r="L5" s="18">
        <v>0</v>
      </c>
      <c r="M5" s="18">
        <v>0</v>
      </c>
      <c r="N5" s="18">
        <v>0</v>
      </c>
      <c r="O5" s="18">
        <v>0</v>
      </c>
      <c r="P5" s="18">
        <v>0</v>
      </c>
    </row>
    <row r="6" spans="1:16" x14ac:dyDescent="0.25">
      <c r="A6" s="14">
        <v>42124</v>
      </c>
      <c r="C6" s="2"/>
      <c r="F6" s="1"/>
    </row>
    <row r="7" spans="1:16" x14ac:dyDescent="0.25">
      <c r="A7" s="13" t="s">
        <v>0</v>
      </c>
      <c r="B7" s="13"/>
      <c r="C7" s="11">
        <v>13237.13</v>
      </c>
      <c r="D7" s="5"/>
      <c r="E7" s="5"/>
      <c r="F7" s="2"/>
      <c r="G7" s="5"/>
      <c r="H7" s="5"/>
      <c r="I7" s="5"/>
      <c r="J7" s="5"/>
      <c r="K7" s="5"/>
      <c r="L7" s="5"/>
      <c r="M7" s="5"/>
      <c r="N7" s="5"/>
      <c r="O7" s="5"/>
      <c r="P7" s="5"/>
    </row>
    <row r="8" spans="1:16" x14ac:dyDescent="0.25">
      <c r="C8" s="2"/>
      <c r="D8" s="5"/>
      <c r="E8" s="5"/>
      <c r="F8" s="2"/>
      <c r="G8" s="5"/>
      <c r="H8" s="5"/>
      <c r="I8" s="5"/>
      <c r="J8" s="5"/>
      <c r="K8" s="5"/>
      <c r="L8" s="5"/>
      <c r="M8" s="5"/>
      <c r="N8" s="5"/>
      <c r="O8" s="5"/>
      <c r="P8" s="5"/>
    </row>
    <row r="9" spans="1:16" x14ac:dyDescent="0.25">
      <c r="A9" s="9">
        <v>42150</v>
      </c>
      <c r="B9" t="s">
        <v>22</v>
      </c>
      <c r="C9" s="2">
        <v>59</v>
      </c>
      <c r="D9" s="5"/>
      <c r="E9" s="5"/>
      <c r="F9" s="2"/>
      <c r="G9" s="5"/>
      <c r="H9" s="5"/>
      <c r="I9" s="5"/>
      <c r="J9" s="5"/>
      <c r="K9" s="5"/>
      <c r="L9" s="5"/>
      <c r="M9" s="5"/>
      <c r="N9" s="5"/>
      <c r="O9" s="5"/>
      <c r="P9" s="5"/>
    </row>
    <row r="10" spans="1:16" x14ac:dyDescent="0.25">
      <c r="A10" s="9">
        <v>42156</v>
      </c>
      <c r="B10">
        <v>442</v>
      </c>
      <c r="C10" s="2"/>
      <c r="D10" s="5">
        <v>134.88</v>
      </c>
      <c r="E10" s="5"/>
      <c r="F10" s="2"/>
      <c r="G10" s="5">
        <v>134.88</v>
      </c>
      <c r="H10" s="5"/>
      <c r="I10" s="5"/>
      <c r="J10" s="5"/>
      <c r="K10" s="5"/>
      <c r="L10" s="5"/>
      <c r="M10" s="5"/>
      <c r="N10" s="5"/>
      <c r="O10" s="5"/>
      <c r="P10" s="5"/>
    </row>
    <row r="11" spans="1:16" x14ac:dyDescent="0.25">
      <c r="B11">
        <v>443</v>
      </c>
      <c r="C11" s="2"/>
      <c r="D11" s="5">
        <v>134.88</v>
      </c>
      <c r="E11" s="5"/>
      <c r="F11" s="2"/>
      <c r="G11" s="5">
        <v>134.88</v>
      </c>
      <c r="H11" s="5"/>
      <c r="I11" s="5"/>
      <c r="J11" s="5"/>
      <c r="K11" s="5"/>
      <c r="L11" s="5"/>
      <c r="M11" s="5"/>
      <c r="N11" s="5"/>
      <c r="O11" s="5"/>
      <c r="P11" s="5"/>
    </row>
    <row r="12" spans="1:16" x14ac:dyDescent="0.25">
      <c r="B12">
        <v>445</v>
      </c>
      <c r="C12" s="2"/>
      <c r="D12" s="5">
        <v>45.13</v>
      </c>
      <c r="E12" s="5"/>
      <c r="F12" s="2"/>
      <c r="G12" s="5"/>
      <c r="H12" s="5">
        <v>45.13</v>
      </c>
      <c r="I12" s="5"/>
      <c r="J12" s="5"/>
      <c r="K12" s="5"/>
      <c r="L12" s="5"/>
      <c r="M12" s="5"/>
      <c r="N12" s="5"/>
      <c r="O12" s="5"/>
      <c r="P12" s="5"/>
    </row>
    <row r="13" spans="1:16" x14ac:dyDescent="0.25">
      <c r="B13">
        <v>446</v>
      </c>
      <c r="C13" s="2"/>
      <c r="D13" s="5">
        <v>134.88</v>
      </c>
      <c r="E13" s="5"/>
      <c r="F13" s="2"/>
      <c r="G13" s="5">
        <v>134.88</v>
      </c>
      <c r="H13" s="5"/>
      <c r="I13" s="5"/>
      <c r="J13" s="5"/>
      <c r="K13" s="5"/>
      <c r="L13" s="5"/>
      <c r="M13" s="5"/>
      <c r="N13" s="5"/>
      <c r="O13" s="5"/>
      <c r="P13" s="5"/>
    </row>
    <row r="14" spans="1:16" x14ac:dyDescent="0.25">
      <c r="B14">
        <v>447</v>
      </c>
      <c r="C14" s="2"/>
      <c r="D14" s="5">
        <v>85</v>
      </c>
      <c r="E14" s="5"/>
      <c r="F14" s="2"/>
      <c r="G14" s="5"/>
      <c r="H14" s="5">
        <v>85</v>
      </c>
      <c r="I14" s="5"/>
      <c r="J14" s="5"/>
      <c r="K14" s="5"/>
      <c r="L14" s="5"/>
      <c r="M14" s="5"/>
      <c r="N14" s="5"/>
      <c r="O14" s="5"/>
      <c r="P14" s="5"/>
    </row>
    <row r="15" spans="1:16" x14ac:dyDescent="0.25">
      <c r="C15" s="15">
        <f>SUM(C9:C14)</f>
        <v>59</v>
      </c>
      <c r="D15" s="16">
        <f>SUM(D10:D14)</f>
        <v>534.77</v>
      </c>
      <c r="E15" s="16"/>
      <c r="F15" s="15"/>
      <c r="G15" s="16">
        <f>SUM(G10:G14)</f>
        <v>404.64</v>
      </c>
      <c r="H15" s="16">
        <f>SUM(H12:H14)</f>
        <v>130.13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</row>
    <row r="16" spans="1:16" x14ac:dyDescent="0.25">
      <c r="A16" s="14">
        <v>42156</v>
      </c>
      <c r="C16" s="2"/>
      <c r="D16" s="5"/>
      <c r="E16" s="5"/>
      <c r="F16" s="2"/>
      <c r="G16" s="5"/>
      <c r="H16" s="5"/>
      <c r="I16" s="5"/>
      <c r="J16" s="5"/>
      <c r="K16" s="5"/>
      <c r="L16" s="5"/>
      <c r="M16" s="5"/>
      <c r="N16" s="5"/>
      <c r="O16" s="5"/>
      <c r="P16" s="5"/>
    </row>
    <row r="17" spans="1:17" x14ac:dyDescent="0.25">
      <c r="A17" s="13" t="s">
        <v>0</v>
      </c>
      <c r="B17" s="13"/>
      <c r="C17" s="11">
        <v>12761.36</v>
      </c>
      <c r="D17" s="5"/>
      <c r="E17" s="5"/>
      <c r="F17" s="2"/>
      <c r="G17" s="5"/>
      <c r="H17" s="5"/>
      <c r="I17" s="5"/>
      <c r="J17" s="5"/>
      <c r="K17" s="5"/>
      <c r="L17" s="5"/>
      <c r="M17" s="5"/>
      <c r="N17" s="5"/>
      <c r="O17" s="5"/>
      <c r="P17" s="5"/>
    </row>
    <row r="18" spans="1:17" x14ac:dyDescent="0.25">
      <c r="A18" s="13"/>
      <c r="B18" s="13"/>
      <c r="C18" s="11"/>
      <c r="D18" s="5"/>
      <c r="E18" s="5"/>
      <c r="F18" s="2"/>
      <c r="G18" s="5"/>
      <c r="H18" s="5"/>
      <c r="I18" s="5"/>
      <c r="J18" s="5"/>
      <c r="K18" s="5"/>
      <c r="L18" s="5"/>
      <c r="M18" s="5"/>
      <c r="N18" s="5"/>
      <c r="O18" s="5"/>
      <c r="P18" s="5"/>
    </row>
    <row r="19" spans="1:17" x14ac:dyDescent="0.25">
      <c r="A19" s="9">
        <v>42181</v>
      </c>
      <c r="B19" t="s">
        <v>21</v>
      </c>
      <c r="C19" s="2">
        <v>50</v>
      </c>
      <c r="D19" s="5"/>
      <c r="E19" s="5"/>
      <c r="F19" s="2"/>
      <c r="G19" s="5"/>
      <c r="H19" s="5"/>
      <c r="I19" s="5"/>
      <c r="J19" s="5"/>
      <c r="K19" s="5"/>
      <c r="L19" s="5"/>
      <c r="M19" s="5"/>
      <c r="N19" s="5"/>
      <c r="O19" s="5"/>
      <c r="P19" s="5"/>
    </row>
    <row r="20" spans="1:17" x14ac:dyDescent="0.25">
      <c r="C20" s="2"/>
      <c r="D20" s="5"/>
      <c r="E20" s="5"/>
      <c r="F20" s="2"/>
      <c r="G20" s="5"/>
      <c r="H20" s="5"/>
      <c r="I20" s="5"/>
      <c r="J20" s="5"/>
      <c r="K20" s="5"/>
      <c r="L20" s="5"/>
      <c r="M20" s="5"/>
      <c r="N20" s="5"/>
      <c r="O20" s="5"/>
      <c r="P20" s="5"/>
    </row>
    <row r="21" spans="1:17" x14ac:dyDescent="0.25">
      <c r="B21">
        <v>444</v>
      </c>
      <c r="C21" s="2"/>
      <c r="D21" s="5">
        <v>88.8</v>
      </c>
      <c r="E21" s="5"/>
      <c r="F21" s="2"/>
      <c r="G21" s="5"/>
      <c r="H21" s="5"/>
      <c r="I21" s="5"/>
      <c r="J21" s="5"/>
      <c r="K21" s="5"/>
      <c r="L21" s="5">
        <v>88.8</v>
      </c>
      <c r="M21" s="5"/>
      <c r="N21" s="5"/>
      <c r="O21" s="5"/>
      <c r="P21" s="5"/>
    </row>
    <row r="22" spans="1:17" x14ac:dyDescent="0.25">
      <c r="B22">
        <v>448</v>
      </c>
      <c r="C22" s="2"/>
      <c r="D22" s="5">
        <v>51</v>
      </c>
      <c r="E22" s="5"/>
      <c r="F22" s="2"/>
      <c r="G22" s="5"/>
      <c r="H22" s="5"/>
      <c r="I22" s="5"/>
      <c r="J22" s="5"/>
      <c r="K22" s="5">
        <v>51</v>
      </c>
      <c r="L22" s="5"/>
      <c r="M22" s="5"/>
      <c r="N22" s="5"/>
      <c r="O22" s="5"/>
      <c r="P22" s="5"/>
    </row>
    <row r="23" spans="1:17" x14ac:dyDescent="0.25">
      <c r="B23">
        <v>449</v>
      </c>
      <c r="C23" s="2"/>
      <c r="D23" s="5">
        <v>155.66999999999999</v>
      </c>
      <c r="E23" s="5"/>
      <c r="F23" s="2"/>
      <c r="G23" s="5"/>
      <c r="H23" s="5"/>
      <c r="I23" s="5">
        <v>155.66999999999999</v>
      </c>
      <c r="J23" s="5"/>
      <c r="K23" s="5"/>
      <c r="L23" s="5"/>
      <c r="M23" s="5"/>
      <c r="N23" s="5"/>
      <c r="O23" s="5"/>
      <c r="P23" s="5"/>
    </row>
    <row r="24" spans="1:17" x14ac:dyDescent="0.25">
      <c r="B24">
        <v>451</v>
      </c>
      <c r="C24" s="2"/>
      <c r="D24" s="5">
        <v>265</v>
      </c>
      <c r="E24" s="5"/>
      <c r="F24" s="2"/>
      <c r="G24" s="5"/>
      <c r="H24" s="5"/>
      <c r="I24" s="5"/>
      <c r="J24" s="5">
        <v>265</v>
      </c>
      <c r="K24" s="5"/>
      <c r="L24" s="5"/>
      <c r="M24" s="5"/>
      <c r="N24" s="5"/>
      <c r="O24" s="5"/>
      <c r="P24" s="5"/>
    </row>
    <row r="25" spans="1:17" x14ac:dyDescent="0.25">
      <c r="A25" s="9"/>
      <c r="C25" s="15">
        <f>SUM(C19:C24)</f>
        <v>50</v>
      </c>
      <c r="D25" s="16">
        <f>SUM(D21:D24)</f>
        <v>560.47</v>
      </c>
      <c r="E25" s="16"/>
      <c r="F25" s="15"/>
      <c r="G25" s="16">
        <v>0</v>
      </c>
      <c r="H25" s="16">
        <v>0</v>
      </c>
      <c r="I25" s="16">
        <f>SUM(I23:I24)</f>
        <v>155.66999999999999</v>
      </c>
      <c r="J25" s="16">
        <f>SUM(J24)</f>
        <v>265</v>
      </c>
      <c r="K25" s="16">
        <f>SUM(K22:K24)</f>
        <v>51</v>
      </c>
      <c r="L25" s="16">
        <f>SUM(L21:L24)</f>
        <v>88.8</v>
      </c>
      <c r="M25" s="16">
        <v>0</v>
      </c>
      <c r="N25" s="16">
        <v>0</v>
      </c>
      <c r="O25" s="16">
        <v>0</v>
      </c>
      <c r="P25" s="16">
        <v>0</v>
      </c>
    </row>
    <row r="26" spans="1:17" x14ac:dyDescent="0.25">
      <c r="A26" s="14">
        <v>42186</v>
      </c>
      <c r="C26" s="2"/>
      <c r="D26" s="5"/>
      <c r="E26" s="5"/>
      <c r="F26" s="2"/>
    </row>
    <row r="27" spans="1:17" x14ac:dyDescent="0.25">
      <c r="A27" s="13" t="s">
        <v>0</v>
      </c>
      <c r="B27" s="13"/>
      <c r="C27" s="11">
        <v>12250.89</v>
      </c>
      <c r="F27" s="1"/>
    </row>
    <row r="28" spans="1:17" x14ac:dyDescent="0.25">
      <c r="C28" s="2"/>
      <c r="D28" s="5"/>
      <c r="F28" s="1"/>
      <c r="G28" s="5"/>
      <c r="H28" s="5"/>
      <c r="I28" s="5"/>
      <c r="J28" s="5"/>
      <c r="K28" s="5"/>
      <c r="L28" s="5"/>
      <c r="M28" s="5"/>
      <c r="N28" s="5"/>
      <c r="O28" s="23"/>
      <c r="P28" s="5"/>
    </row>
    <row r="29" spans="1:17" x14ac:dyDescent="0.25">
      <c r="C29" s="2"/>
      <c r="D29" s="5"/>
      <c r="F29" s="1"/>
      <c r="G29" s="5"/>
      <c r="H29" s="5"/>
      <c r="I29" s="5"/>
      <c r="J29" s="5"/>
      <c r="K29" s="5"/>
      <c r="L29" s="5"/>
      <c r="M29" s="5"/>
      <c r="N29" s="5"/>
      <c r="O29" s="5"/>
      <c r="P29" s="5"/>
    </row>
    <row r="30" spans="1:17" x14ac:dyDescent="0.25">
      <c r="B30">
        <v>450</v>
      </c>
      <c r="C30" s="2"/>
      <c r="D30" s="5">
        <v>15</v>
      </c>
      <c r="F30" s="1"/>
      <c r="G30" s="5"/>
      <c r="H30" s="5"/>
      <c r="I30" s="5"/>
      <c r="J30" s="5"/>
      <c r="K30" s="5"/>
      <c r="L30" s="5"/>
      <c r="M30" s="5"/>
      <c r="N30" s="5"/>
      <c r="O30" s="5"/>
      <c r="P30" s="5">
        <v>15</v>
      </c>
      <c r="Q30" t="s">
        <v>18</v>
      </c>
    </row>
    <row r="31" spans="1:17" x14ac:dyDescent="0.25">
      <c r="C31" s="19"/>
      <c r="D31" s="16">
        <v>15</v>
      </c>
      <c r="E31" s="20"/>
      <c r="F31" s="21"/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6">
        <v>15</v>
      </c>
    </row>
    <row r="32" spans="1:17" x14ac:dyDescent="0.25">
      <c r="A32" s="14">
        <v>42217</v>
      </c>
      <c r="C32" s="2"/>
      <c r="D32" s="5"/>
      <c r="F32" s="1"/>
      <c r="G32" s="5"/>
      <c r="H32" s="5"/>
      <c r="I32" s="5"/>
      <c r="J32" s="5"/>
      <c r="K32" s="5"/>
      <c r="L32" s="5"/>
      <c r="M32" s="5"/>
      <c r="N32" s="5"/>
      <c r="O32" s="5"/>
      <c r="P32" s="5"/>
    </row>
    <row r="33" spans="1:17" x14ac:dyDescent="0.25">
      <c r="A33" s="13" t="s">
        <v>0</v>
      </c>
      <c r="B33" s="13"/>
      <c r="C33" s="11">
        <v>12235.89</v>
      </c>
      <c r="D33" s="5"/>
      <c r="F33" s="1"/>
      <c r="G33" s="5"/>
      <c r="H33" s="5"/>
      <c r="I33" s="5"/>
      <c r="J33" s="5"/>
      <c r="K33" s="5"/>
      <c r="L33" s="5"/>
      <c r="M33" s="5"/>
      <c r="N33" s="5"/>
      <c r="O33" s="5"/>
      <c r="P33" s="5"/>
    </row>
    <row r="34" spans="1:17" x14ac:dyDescent="0.25">
      <c r="C34" s="2"/>
      <c r="D34" s="5"/>
      <c r="F34" s="1"/>
      <c r="G34" s="5"/>
      <c r="H34" s="5"/>
      <c r="I34" s="5"/>
      <c r="J34" s="5"/>
      <c r="K34" s="5"/>
      <c r="L34" s="5"/>
      <c r="M34" s="5"/>
      <c r="N34" s="5"/>
      <c r="O34" s="5"/>
      <c r="P34" s="5"/>
    </row>
    <row r="35" spans="1:17" x14ac:dyDescent="0.25">
      <c r="B35">
        <v>452</v>
      </c>
      <c r="C35" s="2"/>
      <c r="D35" s="5">
        <v>134.88</v>
      </c>
      <c r="F35" s="1"/>
      <c r="G35" s="5">
        <v>134.88</v>
      </c>
      <c r="H35" s="5"/>
      <c r="I35" s="5"/>
      <c r="J35" s="5"/>
      <c r="K35" s="5"/>
      <c r="L35" s="5"/>
      <c r="M35" s="5"/>
      <c r="N35" s="5"/>
      <c r="O35" s="5"/>
      <c r="P35" s="5"/>
    </row>
    <row r="36" spans="1:17" x14ac:dyDescent="0.25">
      <c r="B36">
        <v>453</v>
      </c>
      <c r="C36" s="2"/>
      <c r="D36" s="5">
        <v>134.88</v>
      </c>
      <c r="F36" s="1"/>
      <c r="G36" s="5">
        <v>134.88</v>
      </c>
      <c r="H36" s="5"/>
      <c r="I36" s="5"/>
      <c r="J36" s="5"/>
      <c r="K36" s="5"/>
      <c r="L36" s="5"/>
      <c r="M36" s="5"/>
      <c r="N36" s="5"/>
      <c r="O36" s="5"/>
      <c r="P36" s="5"/>
    </row>
    <row r="37" spans="1:17" x14ac:dyDescent="0.25">
      <c r="A37" s="9">
        <v>42220</v>
      </c>
      <c r="B37" t="s">
        <v>24</v>
      </c>
      <c r="C37" s="2">
        <v>90</v>
      </c>
      <c r="D37" s="5"/>
      <c r="F37" s="1"/>
      <c r="G37" s="5"/>
      <c r="H37" s="5"/>
      <c r="I37" s="5"/>
      <c r="J37" s="5"/>
      <c r="K37" s="5"/>
      <c r="L37" s="5"/>
      <c r="M37" s="5"/>
      <c r="N37" s="5"/>
      <c r="O37" s="5"/>
      <c r="P37" s="5"/>
    </row>
    <row r="38" spans="1:17" x14ac:dyDescent="0.25">
      <c r="C38" s="15">
        <v>90</v>
      </c>
      <c r="D38" s="16">
        <v>269.76</v>
      </c>
      <c r="E38" s="24"/>
      <c r="F38" s="25"/>
      <c r="G38" s="16">
        <v>269.76</v>
      </c>
      <c r="H38" s="16">
        <v>0</v>
      </c>
      <c r="I38" s="16">
        <v>0</v>
      </c>
      <c r="J38" s="16">
        <v>0</v>
      </c>
      <c r="K38" s="16">
        <v>0</v>
      </c>
      <c r="L38" s="16">
        <v>0</v>
      </c>
      <c r="M38" s="16">
        <v>0</v>
      </c>
      <c r="N38" s="16">
        <v>0</v>
      </c>
      <c r="O38" s="16">
        <v>0</v>
      </c>
      <c r="P38" s="16">
        <v>0</v>
      </c>
    </row>
    <row r="39" spans="1:17" x14ac:dyDescent="0.25">
      <c r="A39" s="14">
        <v>42248</v>
      </c>
      <c r="C39" s="2"/>
      <c r="D39" s="5"/>
      <c r="F39" s="1"/>
      <c r="G39" s="5"/>
      <c r="H39" s="5"/>
      <c r="I39" s="5"/>
      <c r="J39" s="5"/>
      <c r="K39" s="5"/>
      <c r="L39" s="5"/>
      <c r="M39" s="5"/>
      <c r="N39" s="5"/>
      <c r="O39" s="5"/>
      <c r="P39" s="5"/>
    </row>
    <row r="40" spans="1:17" x14ac:dyDescent="0.25">
      <c r="A40" s="13" t="s">
        <v>25</v>
      </c>
      <c r="B40" s="13"/>
      <c r="C40" s="11">
        <v>12056.13</v>
      </c>
      <c r="D40" s="5"/>
      <c r="F40" s="1"/>
      <c r="G40" s="5"/>
      <c r="H40" s="5"/>
      <c r="I40" s="5"/>
      <c r="J40" s="5"/>
      <c r="K40" s="5"/>
      <c r="L40" s="5"/>
      <c r="M40" s="5"/>
      <c r="N40" s="5"/>
      <c r="O40" s="5"/>
      <c r="P40" s="5"/>
    </row>
    <row r="41" spans="1:17" x14ac:dyDescent="0.25">
      <c r="B41">
        <v>454</v>
      </c>
      <c r="C41" s="2"/>
      <c r="D41" s="5">
        <v>134.88</v>
      </c>
      <c r="F41" s="1"/>
      <c r="G41" s="5">
        <v>134.88</v>
      </c>
      <c r="H41" s="5"/>
      <c r="I41" s="5"/>
      <c r="J41" s="5"/>
      <c r="K41" s="5"/>
      <c r="L41" s="5"/>
      <c r="M41" s="5"/>
      <c r="N41" s="5"/>
      <c r="O41" s="5"/>
      <c r="P41" s="5"/>
    </row>
    <row r="42" spans="1:17" x14ac:dyDescent="0.25">
      <c r="B42">
        <v>455</v>
      </c>
      <c r="C42" s="2"/>
      <c r="D42" s="5">
        <v>134.88</v>
      </c>
      <c r="F42" s="1"/>
      <c r="G42" s="5">
        <v>134.88</v>
      </c>
      <c r="H42" s="5"/>
      <c r="I42" s="5"/>
      <c r="J42" s="5"/>
      <c r="K42" s="5"/>
      <c r="L42" s="5"/>
      <c r="M42" s="5"/>
      <c r="N42" s="5"/>
      <c r="O42" s="5"/>
      <c r="P42" s="5"/>
    </row>
    <row r="43" spans="1:17" x14ac:dyDescent="0.25">
      <c r="B43">
        <v>456</v>
      </c>
      <c r="C43" s="1"/>
      <c r="D43" s="5">
        <v>38.5</v>
      </c>
      <c r="F43" s="1"/>
      <c r="G43" s="5"/>
      <c r="H43" s="5"/>
      <c r="I43" s="5"/>
      <c r="J43" s="5"/>
      <c r="K43" s="5">
        <v>38.5</v>
      </c>
      <c r="L43" s="5"/>
      <c r="M43" s="5"/>
      <c r="N43" s="5"/>
      <c r="O43" s="5"/>
      <c r="P43" s="5"/>
    </row>
    <row r="44" spans="1:17" x14ac:dyDescent="0.25">
      <c r="C44" s="21"/>
      <c r="D44" s="16">
        <f>SUM(D41:D43)</f>
        <v>308.26</v>
      </c>
      <c r="E44" s="24"/>
      <c r="F44" s="25"/>
      <c r="G44" s="16">
        <f>SUM(G41:G43)</f>
        <v>269.76</v>
      </c>
      <c r="H44" s="16">
        <v>0</v>
      </c>
      <c r="I44" s="16">
        <v>0</v>
      </c>
      <c r="J44" s="16">
        <v>0</v>
      </c>
      <c r="K44" s="16">
        <f>SUM(K43)</f>
        <v>38.5</v>
      </c>
      <c r="L44" s="16">
        <v>0</v>
      </c>
      <c r="M44" s="16">
        <v>0</v>
      </c>
      <c r="N44" s="16">
        <v>0</v>
      </c>
      <c r="O44" s="16">
        <v>0</v>
      </c>
      <c r="P44" s="16">
        <v>0</v>
      </c>
      <c r="Q44" s="13"/>
    </row>
    <row r="45" spans="1:17" x14ac:dyDescent="0.25">
      <c r="C45" s="1"/>
      <c r="F45" s="1"/>
      <c r="G45" s="5"/>
      <c r="H45" s="5"/>
      <c r="I45" s="5"/>
      <c r="J45" s="5"/>
      <c r="K45" s="5"/>
      <c r="L45" s="5"/>
      <c r="M45" s="5"/>
      <c r="N45" s="5"/>
      <c r="O45" s="5"/>
      <c r="P45" s="5"/>
    </row>
    <row r="46" spans="1:17" x14ac:dyDescent="0.25">
      <c r="A46" s="14">
        <v>42278</v>
      </c>
      <c r="C46" s="1"/>
      <c r="F46" s="1"/>
      <c r="G46" s="5"/>
      <c r="H46" s="5"/>
      <c r="I46" s="5"/>
      <c r="J46" s="5"/>
      <c r="K46" s="5"/>
      <c r="L46" s="5"/>
      <c r="M46" s="5"/>
      <c r="N46" s="5"/>
      <c r="O46" s="5"/>
      <c r="P46" s="5"/>
    </row>
    <row r="47" spans="1:17" x14ac:dyDescent="0.25">
      <c r="A47" s="13" t="s">
        <v>0</v>
      </c>
      <c r="C47" s="11">
        <v>11747.87</v>
      </c>
      <c r="F47" s="1"/>
      <c r="G47" s="5"/>
      <c r="H47" s="5"/>
      <c r="I47" s="5"/>
      <c r="J47" s="5"/>
      <c r="K47" s="5"/>
      <c r="L47" s="5"/>
      <c r="M47" s="5"/>
      <c r="N47" s="5"/>
      <c r="O47" s="5"/>
      <c r="P47" s="5"/>
    </row>
    <row r="48" spans="1:17" x14ac:dyDescent="0.25">
      <c r="C48" s="1"/>
      <c r="F48" s="1"/>
      <c r="G48" s="5"/>
      <c r="H48" s="5"/>
      <c r="I48" s="5"/>
      <c r="J48" s="5"/>
      <c r="K48" s="5"/>
      <c r="L48" s="5"/>
      <c r="M48" s="5"/>
      <c r="N48" s="5"/>
      <c r="O48" s="5"/>
      <c r="P48" s="5"/>
    </row>
    <row r="49" spans="1:16" x14ac:dyDescent="0.25">
      <c r="B49">
        <v>457</v>
      </c>
      <c r="C49" s="1"/>
      <c r="D49" s="5">
        <v>50</v>
      </c>
      <c r="F49" s="1"/>
      <c r="G49" s="5"/>
      <c r="H49" s="5"/>
      <c r="I49" s="5"/>
      <c r="J49" s="5"/>
      <c r="K49" s="5"/>
      <c r="L49" s="5"/>
      <c r="M49" s="5">
        <v>50</v>
      </c>
      <c r="N49" s="5"/>
      <c r="O49" s="5"/>
      <c r="P49" s="5"/>
    </row>
    <row r="50" spans="1:16" x14ac:dyDescent="0.25">
      <c r="C50" s="25"/>
      <c r="D50" s="16">
        <f>SUM(D49)</f>
        <v>50</v>
      </c>
      <c r="E50" s="24"/>
      <c r="F50" s="25"/>
      <c r="G50" s="16">
        <v>0</v>
      </c>
      <c r="H50" s="16">
        <v>0</v>
      </c>
      <c r="I50" s="16">
        <v>0</v>
      </c>
      <c r="J50" s="16">
        <v>0</v>
      </c>
      <c r="K50" s="16">
        <v>0</v>
      </c>
      <c r="L50" s="16">
        <v>0</v>
      </c>
      <c r="M50" s="16">
        <f>SUM(M49)</f>
        <v>50</v>
      </c>
      <c r="N50" s="16">
        <v>0</v>
      </c>
      <c r="O50" s="16">
        <v>0</v>
      </c>
      <c r="P50" s="16">
        <v>0</v>
      </c>
    </row>
    <row r="51" spans="1:16" x14ac:dyDescent="0.25">
      <c r="C51" s="1"/>
      <c r="F51" s="1"/>
    </row>
    <row r="52" spans="1:16" x14ac:dyDescent="0.25">
      <c r="A52" s="14">
        <v>42309</v>
      </c>
      <c r="C52" s="1"/>
      <c r="F52" s="1"/>
    </row>
    <row r="53" spans="1:16" x14ac:dyDescent="0.25">
      <c r="A53" s="13" t="s">
        <v>0</v>
      </c>
      <c r="C53" s="26">
        <v>11697.87</v>
      </c>
      <c r="F53" s="1"/>
    </row>
    <row r="54" spans="1:16" x14ac:dyDescent="0.25">
      <c r="C54" s="1"/>
      <c r="F54" s="1"/>
    </row>
    <row r="55" spans="1:16" x14ac:dyDescent="0.25">
      <c r="B55">
        <v>458</v>
      </c>
      <c r="C55" s="1"/>
      <c r="D55" s="5">
        <v>134.88</v>
      </c>
      <c r="F55" s="1"/>
      <c r="G55" s="5">
        <v>134.88</v>
      </c>
    </row>
    <row r="56" spans="1:16" x14ac:dyDescent="0.25">
      <c r="B56">
        <v>459</v>
      </c>
      <c r="C56" s="1"/>
      <c r="D56" s="5">
        <v>134.88</v>
      </c>
      <c r="F56" s="1"/>
      <c r="G56" s="5">
        <v>134.88</v>
      </c>
    </row>
    <row r="57" spans="1:16" x14ac:dyDescent="0.25">
      <c r="B57">
        <v>460</v>
      </c>
      <c r="C57" s="1"/>
      <c r="D57" s="5">
        <v>57</v>
      </c>
      <c r="F57" s="1"/>
      <c r="G57" s="5"/>
      <c r="K57" s="5">
        <v>57</v>
      </c>
    </row>
    <row r="58" spans="1:16" x14ac:dyDescent="0.25">
      <c r="B58">
        <v>461</v>
      </c>
      <c r="C58" s="1"/>
      <c r="D58" s="5">
        <v>35</v>
      </c>
      <c r="F58" s="1"/>
      <c r="G58" s="5"/>
      <c r="M58" s="27">
        <v>35</v>
      </c>
    </row>
    <row r="59" spans="1:16" x14ac:dyDescent="0.25">
      <c r="C59" s="25"/>
      <c r="D59" s="16">
        <f>SUM(D55:D58)</f>
        <v>361.76</v>
      </c>
      <c r="E59" s="24"/>
      <c r="F59" s="25"/>
      <c r="G59" s="16">
        <f>SUM(G55:G58)</f>
        <v>269.76</v>
      </c>
      <c r="H59" s="16">
        <v>0</v>
      </c>
      <c r="I59" s="16">
        <v>0</v>
      </c>
      <c r="J59" s="16">
        <v>0</v>
      </c>
      <c r="K59" s="16">
        <f>SUM(K57:K58)</f>
        <v>57</v>
      </c>
      <c r="L59" s="16">
        <v>0</v>
      </c>
      <c r="M59" s="16">
        <f>SUM(M58)</f>
        <v>35</v>
      </c>
      <c r="N59" s="22">
        <v>0</v>
      </c>
      <c r="O59" s="22">
        <v>0</v>
      </c>
      <c r="P59" s="22">
        <v>0</v>
      </c>
    </row>
    <row r="60" spans="1:16" x14ac:dyDescent="0.25">
      <c r="C60" s="1"/>
      <c r="D60" s="5"/>
      <c r="F60" s="1"/>
      <c r="G60" s="5"/>
    </row>
    <row r="61" spans="1:16" x14ac:dyDescent="0.25">
      <c r="A61" s="14">
        <v>42339</v>
      </c>
      <c r="B61" s="13"/>
      <c r="C61" s="1"/>
      <c r="F61" s="1"/>
    </row>
    <row r="62" spans="1:16" x14ac:dyDescent="0.25">
      <c r="A62" s="13" t="s">
        <v>0</v>
      </c>
      <c r="B62" s="13"/>
      <c r="C62" s="11">
        <v>11336.11</v>
      </c>
      <c r="F62" s="1"/>
    </row>
    <row r="63" spans="1:16" x14ac:dyDescent="0.25">
      <c r="C63" s="1"/>
      <c r="F63" s="1"/>
    </row>
    <row r="64" spans="1:16" x14ac:dyDescent="0.25">
      <c r="A64" s="9">
        <v>42733</v>
      </c>
      <c r="B64" t="s">
        <v>26</v>
      </c>
      <c r="C64" s="2">
        <v>50</v>
      </c>
      <c r="F64" s="1"/>
    </row>
    <row r="65" spans="1:16" x14ac:dyDescent="0.25">
      <c r="B65" s="5"/>
      <c r="C65" s="15">
        <f>SUM(C62:C64)</f>
        <v>11386.11</v>
      </c>
      <c r="D65" s="22">
        <v>0</v>
      </c>
      <c r="E65" s="22"/>
      <c r="F65" s="19"/>
      <c r="G65" s="22">
        <v>0</v>
      </c>
      <c r="H65" s="22">
        <v>0</v>
      </c>
      <c r="I65" s="22">
        <v>0</v>
      </c>
      <c r="J65" s="22">
        <v>0</v>
      </c>
      <c r="K65" s="22">
        <v>0</v>
      </c>
      <c r="L65" s="22">
        <v>0</v>
      </c>
      <c r="M65" s="22">
        <v>0</v>
      </c>
      <c r="N65" s="22">
        <v>0</v>
      </c>
      <c r="O65" s="22">
        <v>0</v>
      </c>
      <c r="P65" s="22">
        <v>0</v>
      </c>
    </row>
    <row r="66" spans="1:16" x14ac:dyDescent="0.25">
      <c r="C66" s="1"/>
      <c r="F66" s="1"/>
    </row>
    <row r="67" spans="1:16" x14ac:dyDescent="0.25">
      <c r="A67" s="14">
        <v>42370</v>
      </c>
      <c r="B67" s="13"/>
      <c r="C67" s="28"/>
      <c r="F67" s="1"/>
    </row>
    <row r="68" spans="1:16" x14ac:dyDescent="0.25">
      <c r="A68" s="13" t="s">
        <v>0</v>
      </c>
      <c r="B68" s="13"/>
      <c r="C68" s="11">
        <v>11386.11</v>
      </c>
      <c r="F68" s="1"/>
    </row>
    <row r="69" spans="1:16" x14ac:dyDescent="0.25">
      <c r="C69" s="1"/>
      <c r="F69" s="1"/>
    </row>
    <row r="70" spans="1:16" x14ac:dyDescent="0.25">
      <c r="B70">
        <v>462</v>
      </c>
      <c r="C70" s="1"/>
      <c r="D70" s="5">
        <v>134.88</v>
      </c>
      <c r="F70" s="1"/>
      <c r="G70" s="5">
        <v>134.88</v>
      </c>
    </row>
    <row r="71" spans="1:16" x14ac:dyDescent="0.25">
      <c r="B71">
        <v>463</v>
      </c>
      <c r="C71" s="1"/>
      <c r="D71" s="5">
        <v>134.88</v>
      </c>
      <c r="F71" s="1"/>
      <c r="G71" s="5">
        <v>134.88</v>
      </c>
    </row>
    <row r="72" spans="1:16" x14ac:dyDescent="0.25">
      <c r="B72">
        <v>464</v>
      </c>
      <c r="C72" s="1"/>
      <c r="D72" s="5">
        <v>50</v>
      </c>
      <c r="F72" s="1"/>
      <c r="G72" s="5"/>
      <c r="N72" s="5">
        <v>50</v>
      </c>
    </row>
    <row r="73" spans="1:16" x14ac:dyDescent="0.25">
      <c r="C73" s="21"/>
      <c r="D73" s="16">
        <f>SUM(D70:D72)</f>
        <v>319.76</v>
      </c>
      <c r="E73" s="24"/>
      <c r="F73" s="25"/>
      <c r="G73" s="16">
        <f>SUM(G70:G72)</f>
        <v>269.76</v>
      </c>
      <c r="H73" s="16">
        <v>0</v>
      </c>
      <c r="I73" s="16">
        <v>0</v>
      </c>
      <c r="J73" s="16">
        <v>0</v>
      </c>
      <c r="K73" s="16">
        <v>0</v>
      </c>
      <c r="L73" s="16">
        <v>0</v>
      </c>
      <c r="M73" s="16">
        <v>0</v>
      </c>
      <c r="N73" s="16">
        <v>50</v>
      </c>
      <c r="O73" s="16">
        <v>0</v>
      </c>
      <c r="P73" s="16">
        <v>0</v>
      </c>
    </row>
    <row r="74" spans="1:16" x14ac:dyDescent="0.25">
      <c r="C74" s="1"/>
      <c r="F74" s="1"/>
    </row>
    <row r="75" spans="1:16" x14ac:dyDescent="0.25">
      <c r="A75" s="14">
        <v>42401</v>
      </c>
      <c r="B75" s="13"/>
      <c r="C75" s="28"/>
      <c r="F75" s="1"/>
    </row>
    <row r="76" spans="1:16" x14ac:dyDescent="0.25">
      <c r="A76" s="13" t="s">
        <v>0</v>
      </c>
      <c r="B76" s="13"/>
      <c r="C76" s="11">
        <v>11066.35</v>
      </c>
      <c r="F76" s="1"/>
    </row>
    <row r="77" spans="1:16" x14ac:dyDescent="0.25">
      <c r="B77">
        <v>465</v>
      </c>
      <c r="C77" s="1"/>
      <c r="D77" s="5">
        <v>137.76</v>
      </c>
      <c r="F77" s="1"/>
      <c r="G77" s="5">
        <v>137.76</v>
      </c>
    </row>
    <row r="78" spans="1:16" x14ac:dyDescent="0.25">
      <c r="B78">
        <v>466</v>
      </c>
      <c r="C78" s="1"/>
      <c r="D78" s="5">
        <v>137.76</v>
      </c>
      <c r="F78" s="1"/>
      <c r="G78" s="5">
        <v>137.76</v>
      </c>
    </row>
    <row r="79" spans="1:16" x14ac:dyDescent="0.25">
      <c r="C79" s="21"/>
      <c r="D79" s="16">
        <f>SUM(D77:D78)</f>
        <v>275.52</v>
      </c>
      <c r="E79" s="20"/>
      <c r="F79" s="21"/>
      <c r="G79" s="16">
        <f>SUM(G77:G78)</f>
        <v>275.52</v>
      </c>
      <c r="H79" s="22">
        <v>0</v>
      </c>
      <c r="I79" s="22">
        <v>0</v>
      </c>
      <c r="J79" s="22">
        <v>0</v>
      </c>
      <c r="K79" s="22">
        <v>0</v>
      </c>
      <c r="L79" s="22">
        <v>0</v>
      </c>
      <c r="M79" s="22">
        <v>0</v>
      </c>
      <c r="N79" s="22">
        <v>0</v>
      </c>
      <c r="O79" s="22">
        <v>0</v>
      </c>
      <c r="P79" s="22">
        <v>0</v>
      </c>
    </row>
    <row r="80" spans="1:16" x14ac:dyDescent="0.25">
      <c r="C80" s="1"/>
      <c r="F80" s="1"/>
    </row>
    <row r="81" spans="1:13" x14ac:dyDescent="0.25">
      <c r="A81" s="14">
        <v>42461</v>
      </c>
      <c r="C81" s="1"/>
      <c r="F81" s="1"/>
    </row>
    <row r="82" spans="1:13" x14ac:dyDescent="0.25">
      <c r="A82" s="13" t="s">
        <v>0</v>
      </c>
      <c r="B82" s="13"/>
      <c r="C82" s="11">
        <v>10790.83</v>
      </c>
      <c r="F82" s="1"/>
    </row>
    <row r="83" spans="1:13" x14ac:dyDescent="0.25">
      <c r="C83" s="1"/>
      <c r="F83" s="1"/>
    </row>
    <row r="84" spans="1:13" x14ac:dyDescent="0.25">
      <c r="B84">
        <v>467</v>
      </c>
      <c r="C84" s="1"/>
      <c r="D84" s="5">
        <v>28</v>
      </c>
      <c r="E84" t="s">
        <v>27</v>
      </c>
      <c r="F84" s="1"/>
      <c r="K84" s="5">
        <v>28</v>
      </c>
    </row>
    <row r="85" spans="1:13" x14ac:dyDescent="0.25">
      <c r="B85">
        <v>468</v>
      </c>
      <c r="C85" s="1"/>
      <c r="D85" s="5">
        <v>69.48</v>
      </c>
      <c r="E85" t="s">
        <v>27</v>
      </c>
      <c r="F85" s="1"/>
      <c r="H85" s="5">
        <v>69.48</v>
      </c>
    </row>
    <row r="86" spans="1:13" x14ac:dyDescent="0.25">
      <c r="B86">
        <v>469</v>
      </c>
      <c r="C86" s="1"/>
      <c r="D86" s="5">
        <v>145.04</v>
      </c>
      <c r="E86" t="s">
        <v>27</v>
      </c>
      <c r="F86" s="1"/>
      <c r="H86" s="5"/>
      <c r="M86" s="5">
        <v>145.04</v>
      </c>
    </row>
    <row r="87" spans="1:13" x14ac:dyDescent="0.25">
      <c r="C87" s="1"/>
      <c r="F87" s="1"/>
      <c r="H87" s="5"/>
    </row>
    <row r="88" spans="1:13" x14ac:dyDescent="0.25">
      <c r="C88" s="1"/>
      <c r="F88" s="1"/>
      <c r="H88" s="5"/>
    </row>
    <row r="89" spans="1:13" x14ac:dyDescent="0.25">
      <c r="C89" s="1"/>
      <c r="F89" s="1"/>
      <c r="H89" s="5"/>
    </row>
    <row r="90" spans="1:13" x14ac:dyDescent="0.25">
      <c r="C90" s="1"/>
      <c r="F90" s="1"/>
    </row>
    <row r="91" spans="1:13" x14ac:dyDescent="0.25">
      <c r="C91" s="1"/>
      <c r="F91" s="1"/>
    </row>
    <row r="92" spans="1:13" x14ac:dyDescent="0.25">
      <c r="C92" s="1"/>
      <c r="F92" s="1"/>
    </row>
    <row r="93" spans="1:13" x14ac:dyDescent="0.25">
      <c r="C93" s="1"/>
      <c r="F93" s="1"/>
    </row>
    <row r="94" spans="1:13" x14ac:dyDescent="0.25">
      <c r="C94" s="1"/>
      <c r="F94" s="1"/>
    </row>
    <row r="95" spans="1:13" x14ac:dyDescent="0.25">
      <c r="C95" s="1"/>
      <c r="F95" s="1"/>
    </row>
    <row r="96" spans="1:13" x14ac:dyDescent="0.25">
      <c r="C96" s="1"/>
      <c r="F96" s="1"/>
    </row>
    <row r="97" spans="3:6" x14ac:dyDescent="0.25">
      <c r="C97" s="1"/>
      <c r="F97" s="1"/>
    </row>
    <row r="98" spans="3:6" x14ac:dyDescent="0.25">
      <c r="C98" s="1"/>
      <c r="F98" s="1"/>
    </row>
    <row r="99" spans="3:6" x14ac:dyDescent="0.25">
      <c r="C99" s="1"/>
      <c r="F99" s="1"/>
    </row>
    <row r="100" spans="3:6" x14ac:dyDescent="0.25">
      <c r="C100" s="1"/>
      <c r="F100" s="1"/>
    </row>
    <row r="101" spans="3:6" x14ac:dyDescent="0.25">
      <c r="C101" s="1"/>
      <c r="F101" s="1"/>
    </row>
    <row r="102" spans="3:6" x14ac:dyDescent="0.25">
      <c r="C102" s="1"/>
      <c r="F102" s="1"/>
    </row>
    <row r="103" spans="3:6" x14ac:dyDescent="0.25">
      <c r="C103" s="1"/>
      <c r="F103" s="1"/>
    </row>
    <row r="104" spans="3:6" x14ac:dyDescent="0.25">
      <c r="C104" s="1"/>
      <c r="F104" s="1"/>
    </row>
    <row r="105" spans="3:6" x14ac:dyDescent="0.25">
      <c r="C105" s="1"/>
      <c r="F105" s="1"/>
    </row>
    <row r="106" spans="3:6" x14ac:dyDescent="0.25">
      <c r="C106" s="1"/>
      <c r="F106" s="1"/>
    </row>
    <row r="107" spans="3:6" x14ac:dyDescent="0.25">
      <c r="C107" s="1"/>
      <c r="F107" s="1"/>
    </row>
    <row r="108" spans="3:6" x14ac:dyDescent="0.25">
      <c r="C108" s="1"/>
      <c r="F108" s="1"/>
    </row>
    <row r="109" spans="3:6" x14ac:dyDescent="0.25">
      <c r="C109" s="1"/>
      <c r="F109" s="1"/>
    </row>
    <row r="110" spans="3:6" x14ac:dyDescent="0.25">
      <c r="C110" s="1"/>
      <c r="F110" s="1"/>
    </row>
    <row r="111" spans="3:6" x14ac:dyDescent="0.25">
      <c r="C111" s="1"/>
      <c r="F111" s="1"/>
    </row>
    <row r="112" spans="3:6" x14ac:dyDescent="0.25">
      <c r="C112" s="1"/>
      <c r="F112" s="1"/>
    </row>
    <row r="113" spans="3:6" x14ac:dyDescent="0.25">
      <c r="C113" s="1"/>
      <c r="F113" s="1"/>
    </row>
    <row r="114" spans="3:6" x14ac:dyDescent="0.25">
      <c r="C114" s="1"/>
      <c r="F114" s="1"/>
    </row>
    <row r="115" spans="3:6" x14ac:dyDescent="0.25">
      <c r="C115" s="1"/>
      <c r="F115" s="1"/>
    </row>
    <row r="116" spans="3:6" x14ac:dyDescent="0.25">
      <c r="C116" s="1"/>
      <c r="F116" s="1"/>
    </row>
    <row r="117" spans="3:6" x14ac:dyDescent="0.25">
      <c r="C117" s="1"/>
      <c r="F117" s="1"/>
    </row>
    <row r="118" spans="3:6" x14ac:dyDescent="0.25">
      <c r="C118" s="1"/>
      <c r="F118" s="1"/>
    </row>
    <row r="119" spans="3:6" x14ac:dyDescent="0.25">
      <c r="C119" s="1"/>
      <c r="F119" s="1"/>
    </row>
    <row r="120" spans="3:6" x14ac:dyDescent="0.25">
      <c r="C120" s="1"/>
      <c r="F120" s="1"/>
    </row>
    <row r="121" spans="3:6" x14ac:dyDescent="0.25">
      <c r="C121" s="1"/>
      <c r="F121" s="1"/>
    </row>
    <row r="122" spans="3:6" x14ac:dyDescent="0.25">
      <c r="C122" s="1"/>
      <c r="F122" s="1"/>
    </row>
    <row r="123" spans="3:6" x14ac:dyDescent="0.25">
      <c r="C123" s="1"/>
      <c r="F123" s="1"/>
    </row>
    <row r="124" spans="3:6" x14ac:dyDescent="0.25">
      <c r="C124" s="1"/>
      <c r="F124" s="1"/>
    </row>
    <row r="125" spans="3:6" x14ac:dyDescent="0.25">
      <c r="C125" s="1"/>
      <c r="F125" s="1"/>
    </row>
    <row r="126" spans="3:6" x14ac:dyDescent="0.25">
      <c r="C126" s="1"/>
      <c r="F126" s="1"/>
    </row>
    <row r="127" spans="3:6" x14ac:dyDescent="0.25">
      <c r="C127" s="1"/>
      <c r="F127" s="1"/>
    </row>
    <row r="128" spans="3:6" x14ac:dyDescent="0.25">
      <c r="C128" s="1"/>
      <c r="F128" s="1"/>
    </row>
    <row r="129" spans="3:6" x14ac:dyDescent="0.25">
      <c r="C129" s="1"/>
      <c r="F129" s="1"/>
    </row>
    <row r="130" spans="3:6" x14ac:dyDescent="0.25">
      <c r="C130" s="1"/>
      <c r="F130" s="1"/>
    </row>
    <row r="131" spans="3:6" x14ac:dyDescent="0.25">
      <c r="C131" s="1"/>
      <c r="F131" s="1"/>
    </row>
    <row r="132" spans="3:6" x14ac:dyDescent="0.25">
      <c r="C132" s="1"/>
      <c r="F132" s="1"/>
    </row>
    <row r="133" spans="3:6" x14ac:dyDescent="0.25">
      <c r="F133" s="1"/>
    </row>
    <row r="134" spans="3:6" x14ac:dyDescent="0.25">
      <c r="F134" s="1"/>
    </row>
    <row r="135" spans="3:6" x14ac:dyDescent="0.25">
      <c r="F135" s="1"/>
    </row>
    <row r="136" spans="3:6" x14ac:dyDescent="0.25">
      <c r="F136" s="1"/>
    </row>
    <row r="137" spans="3:6" x14ac:dyDescent="0.25">
      <c r="F137" s="1"/>
    </row>
    <row r="138" spans="3:6" x14ac:dyDescent="0.25">
      <c r="F138" s="1"/>
    </row>
    <row r="139" spans="3:6" x14ac:dyDescent="0.25">
      <c r="F139" s="1"/>
    </row>
    <row r="140" spans="3:6" x14ac:dyDescent="0.25">
      <c r="F140" s="1"/>
    </row>
    <row r="141" spans="3:6" x14ac:dyDescent="0.25">
      <c r="F141" s="1"/>
    </row>
    <row r="142" spans="3:6" x14ac:dyDescent="0.25">
      <c r="F142" s="1"/>
    </row>
    <row r="143" spans="3:6" x14ac:dyDescent="0.25">
      <c r="F143" s="1"/>
    </row>
    <row r="144" spans="3:6" x14ac:dyDescent="0.25">
      <c r="F144" s="1"/>
    </row>
    <row r="145" spans="6:6" x14ac:dyDescent="0.25">
      <c r="F145" s="1"/>
    </row>
    <row r="146" spans="6:6" x14ac:dyDescent="0.25">
      <c r="F146" s="1"/>
    </row>
    <row r="147" spans="6:6" x14ac:dyDescent="0.25">
      <c r="F147" s="1"/>
    </row>
    <row r="148" spans="6:6" x14ac:dyDescent="0.25">
      <c r="F148" s="1"/>
    </row>
    <row r="149" spans="6:6" x14ac:dyDescent="0.25">
      <c r="F149" s="1"/>
    </row>
    <row r="150" spans="6:6" x14ac:dyDescent="0.25">
      <c r="F150" s="1"/>
    </row>
    <row r="151" spans="6:6" x14ac:dyDescent="0.25">
      <c r="F151" s="1"/>
    </row>
    <row r="152" spans="6:6" x14ac:dyDescent="0.25">
      <c r="F152" s="1"/>
    </row>
    <row r="153" spans="6:6" x14ac:dyDescent="0.25">
      <c r="F153" s="1"/>
    </row>
    <row r="154" spans="6:6" x14ac:dyDescent="0.25">
      <c r="F154" s="1"/>
    </row>
    <row r="155" spans="6:6" x14ac:dyDescent="0.25">
      <c r="F155" s="1"/>
    </row>
    <row r="156" spans="6:6" x14ac:dyDescent="0.25">
      <c r="F156" s="1"/>
    </row>
    <row r="157" spans="6:6" x14ac:dyDescent="0.25">
      <c r="F157" s="1"/>
    </row>
    <row r="158" spans="6:6" x14ac:dyDescent="0.25">
      <c r="F158" s="1"/>
    </row>
    <row r="159" spans="6:6" x14ac:dyDescent="0.25">
      <c r="F159" s="1"/>
    </row>
    <row r="160" spans="6:6" x14ac:dyDescent="0.25">
      <c r="F160" s="1"/>
    </row>
    <row r="161" spans="6:6" x14ac:dyDescent="0.25">
      <c r="F161" s="1"/>
    </row>
    <row r="162" spans="6:6" x14ac:dyDescent="0.25">
      <c r="F162" s="1"/>
    </row>
    <row r="163" spans="6:6" x14ac:dyDescent="0.25">
      <c r="F163" s="1"/>
    </row>
    <row r="164" spans="6:6" x14ac:dyDescent="0.25">
      <c r="F164" s="1"/>
    </row>
    <row r="165" spans="6:6" x14ac:dyDescent="0.25">
      <c r="F165" s="1"/>
    </row>
    <row r="166" spans="6:6" x14ac:dyDescent="0.25">
      <c r="F166" s="1"/>
    </row>
    <row r="167" spans="6:6" x14ac:dyDescent="0.25">
      <c r="F167" s="1"/>
    </row>
    <row r="168" spans="6:6" x14ac:dyDescent="0.25">
      <c r="F168" s="1"/>
    </row>
    <row r="169" spans="6:6" x14ac:dyDescent="0.25">
      <c r="F169" s="1"/>
    </row>
    <row r="170" spans="6:6" x14ac:dyDescent="0.25">
      <c r="F170" s="1"/>
    </row>
    <row r="171" spans="6:6" x14ac:dyDescent="0.25">
      <c r="F171" s="1"/>
    </row>
    <row r="172" spans="6:6" x14ac:dyDescent="0.25">
      <c r="F172" s="1"/>
    </row>
    <row r="173" spans="6:6" x14ac:dyDescent="0.25">
      <c r="F173" s="1"/>
    </row>
    <row r="174" spans="6:6" x14ac:dyDescent="0.25">
      <c r="F174" s="1"/>
    </row>
    <row r="175" spans="6:6" x14ac:dyDescent="0.25">
      <c r="F175" s="1"/>
    </row>
    <row r="176" spans="6:6" x14ac:dyDescent="0.25">
      <c r="F176" s="1"/>
    </row>
    <row r="177" spans="6:6" x14ac:dyDescent="0.25">
      <c r="F177" s="1"/>
    </row>
    <row r="178" spans="6:6" x14ac:dyDescent="0.25">
      <c r="F178" s="1"/>
    </row>
    <row r="179" spans="6:6" x14ac:dyDescent="0.25">
      <c r="F179" s="1"/>
    </row>
  </sheetData>
  <pageMargins left="0.7" right="0.7" top="0.75" bottom="0.75" header="0.3" footer="0.3"/>
  <pageSetup paperSize="9" scale="67" fitToHeight="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2"/>
  <sheetViews>
    <sheetView tabSelected="1" workbookViewId="0">
      <selection activeCell="L21" sqref="L21"/>
    </sheetView>
  </sheetViews>
  <sheetFormatPr defaultRowHeight="15" x14ac:dyDescent="0.25"/>
  <cols>
    <col min="1" max="1" width="17.7109375" customWidth="1"/>
    <col min="3" max="3" width="14.5703125" bestFit="1" customWidth="1"/>
    <col min="8" max="8" width="6.85546875" customWidth="1"/>
  </cols>
  <sheetData>
    <row r="1" spans="1:9" ht="26.25" x14ac:dyDescent="0.4">
      <c r="A1" s="37" t="s">
        <v>37</v>
      </c>
      <c r="B1" s="36"/>
      <c r="C1" s="36"/>
      <c r="D1" s="36"/>
      <c r="E1" s="36"/>
      <c r="F1" s="36"/>
      <c r="G1" s="36"/>
      <c r="H1" s="36"/>
      <c r="I1" s="36"/>
    </row>
    <row r="3" spans="1:9" ht="23.25" x14ac:dyDescent="0.35">
      <c r="A3" s="35" t="s">
        <v>32</v>
      </c>
      <c r="C3" s="13"/>
    </row>
    <row r="5" spans="1:9" ht="18.75" x14ac:dyDescent="0.3">
      <c r="A5" s="29" t="s">
        <v>3</v>
      </c>
      <c r="B5" s="29"/>
      <c r="C5" s="30">
        <v>2288</v>
      </c>
    </row>
    <row r="6" spans="1:9" ht="18.75" x14ac:dyDescent="0.3">
      <c r="A6" s="29" t="s">
        <v>4</v>
      </c>
      <c r="B6" s="29"/>
      <c r="C6" s="30">
        <v>193.7</v>
      </c>
    </row>
    <row r="7" spans="1:9" ht="18.75" x14ac:dyDescent="0.3">
      <c r="A7" s="29" t="s">
        <v>28</v>
      </c>
      <c r="B7" s="29"/>
      <c r="C7" s="30">
        <v>105</v>
      </c>
    </row>
    <row r="8" spans="1:9" ht="18.75" x14ac:dyDescent="0.3">
      <c r="A8" s="29" t="s">
        <v>6</v>
      </c>
      <c r="B8" s="29"/>
      <c r="C8" s="30">
        <v>369.09</v>
      </c>
    </row>
    <row r="9" spans="1:9" ht="18.75" x14ac:dyDescent="0.3">
      <c r="A9" s="29" t="s">
        <v>29</v>
      </c>
      <c r="B9" s="29"/>
      <c r="C9" s="30">
        <v>60.5</v>
      </c>
    </row>
    <row r="10" spans="1:9" ht="18.75" x14ac:dyDescent="0.3">
      <c r="A10" s="29" t="s">
        <v>8</v>
      </c>
      <c r="B10" s="29"/>
      <c r="C10" s="30">
        <v>82.5</v>
      </c>
    </row>
    <row r="11" spans="1:9" ht="18.75" x14ac:dyDescent="0.3">
      <c r="A11" s="29" t="s">
        <v>9</v>
      </c>
      <c r="B11" s="29"/>
      <c r="C11" s="30">
        <v>115</v>
      </c>
    </row>
    <row r="12" spans="1:9" ht="18.75" x14ac:dyDescent="0.3">
      <c r="A12" s="29" t="s">
        <v>10</v>
      </c>
      <c r="B12" s="29"/>
      <c r="C12" s="30">
        <v>1380</v>
      </c>
      <c r="D12" t="s">
        <v>38</v>
      </c>
    </row>
    <row r="13" spans="1:9" ht="18.75" x14ac:dyDescent="0.3">
      <c r="A13" s="29" t="s">
        <v>30</v>
      </c>
      <c r="B13" s="29"/>
      <c r="C13" s="30">
        <v>800</v>
      </c>
      <c r="D13" t="s">
        <v>38</v>
      </c>
    </row>
    <row r="14" spans="1:9" ht="19.5" thickBot="1" x14ac:dyDescent="0.35">
      <c r="A14" s="29" t="s">
        <v>31</v>
      </c>
      <c r="B14" s="29"/>
      <c r="C14" s="31">
        <v>77.95</v>
      </c>
    </row>
    <row r="15" spans="1:9" ht="19.5" thickBot="1" x14ac:dyDescent="0.35">
      <c r="A15" s="32" t="s">
        <v>36</v>
      </c>
      <c r="B15" s="33"/>
      <c r="C15" s="34">
        <f>SUM(C5:C14)</f>
        <v>5471.74</v>
      </c>
    </row>
    <row r="17" spans="1:4" ht="23.25" x14ac:dyDescent="0.35">
      <c r="A17" s="35" t="s">
        <v>33</v>
      </c>
    </row>
    <row r="18" spans="1:4" ht="18.75" x14ac:dyDescent="0.3">
      <c r="A18" s="29" t="s">
        <v>17</v>
      </c>
      <c r="B18" s="29"/>
      <c r="C18" s="30">
        <v>5000</v>
      </c>
    </row>
    <row r="19" spans="1:4" ht="18.75" x14ac:dyDescent="0.3">
      <c r="A19" s="29" t="s">
        <v>34</v>
      </c>
      <c r="B19" s="29"/>
      <c r="C19" s="30">
        <v>100</v>
      </c>
    </row>
    <row r="20" spans="1:4" ht="18.75" x14ac:dyDescent="0.3">
      <c r="A20" s="38"/>
      <c r="B20" s="38"/>
      <c r="C20" s="39"/>
      <c r="D20" s="40"/>
    </row>
    <row r="21" spans="1:4" ht="19.5" thickBot="1" x14ac:dyDescent="0.35">
      <c r="A21" s="29" t="s">
        <v>35</v>
      </c>
      <c r="B21" s="29"/>
      <c r="C21" s="31"/>
    </row>
    <row r="22" spans="1:4" ht="19.5" thickBot="1" x14ac:dyDescent="0.35">
      <c r="A22" s="32" t="s">
        <v>36</v>
      </c>
      <c r="B22" s="33"/>
      <c r="C22" s="34">
        <f>SUM(C18:C21)</f>
        <v>5100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Nicky Hill</dc:creator>
  <cp:lastModifiedBy>Nicky Hill</cp:lastModifiedBy>
  <cp:lastPrinted>2022-04-12T07:30:44Z</cp:lastPrinted>
  <dcterms:created xsi:type="dcterms:W3CDTF">2015-05-11T13:08:15Z</dcterms:created>
  <dcterms:modified xsi:type="dcterms:W3CDTF">2022-04-12T07:31:19Z</dcterms:modified>
</cp:coreProperties>
</file>